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3\16\питание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G100" i="1"/>
  <c r="I62" i="1"/>
  <c r="L24" i="1"/>
  <c r="G43" i="1"/>
  <c r="G24" i="1"/>
  <c r="J195" i="1"/>
  <c r="H195" i="1"/>
  <c r="F195" i="1"/>
  <c r="I176" i="1"/>
  <c r="L176" i="1"/>
  <c r="J176" i="1"/>
  <c r="H176" i="1"/>
  <c r="F176" i="1"/>
  <c r="I157" i="1"/>
  <c r="H157" i="1"/>
  <c r="G157" i="1"/>
  <c r="J157" i="1"/>
  <c r="F157" i="1"/>
  <c r="G138" i="1"/>
  <c r="J138" i="1"/>
  <c r="H138" i="1"/>
  <c r="F138" i="1"/>
  <c r="F119" i="1"/>
  <c r="J119" i="1"/>
  <c r="H119" i="1"/>
  <c r="L100" i="1"/>
  <c r="J100" i="1"/>
  <c r="H100" i="1"/>
  <c r="F100" i="1"/>
  <c r="J81" i="1"/>
  <c r="H81" i="1"/>
  <c r="F81" i="1"/>
  <c r="L62" i="1"/>
  <c r="H62" i="1"/>
  <c r="J62" i="1"/>
  <c r="G62" i="1"/>
  <c r="F62" i="1"/>
  <c r="J43" i="1"/>
  <c r="H43" i="1"/>
  <c r="I43" i="1"/>
  <c r="F43" i="1"/>
  <c r="I24" i="1"/>
  <c r="H24" i="1"/>
  <c r="J24" i="1"/>
  <c r="F24" i="1"/>
  <c r="G196" i="1" l="1"/>
  <c r="L196" i="1"/>
  <c r="F196" i="1"/>
  <c r="H196" i="1"/>
  <c r="J196" i="1"/>
  <c r="I196" i="1"/>
</calcChain>
</file>

<file path=xl/sharedStrings.xml><?xml version="1.0" encoding="utf-8"?>
<sst xmlns="http://schemas.openxmlformats.org/spreadsheetml/2006/main" count="267" uniqueCount="87">
  <si>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</si>
  <si>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</si>
  <si>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</si>
  <si>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</si>
  <si>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</si>
  <si>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</si>
  <si>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</si>
  <si>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</si>
  <si>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</si>
  <si>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</si>
  <si>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</si>
  <si>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</si>
  <si>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</si>
  <si>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</si>
  <si>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</si>
  <si>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</si>
  <si>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</si>
  <si>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</si>
  <si>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</si>
  <si>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</si>
  <si>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</si>
  <si>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</si>
  <si>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</si>
  <si>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</si>
  <si>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</si>
  <si>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</si>
  <si>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</si>
  <si>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</si>
  <si>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</si>
  <si>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</si>
  <si>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</si>
  <si>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</si>
  <si>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</si>
  <si>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</si>
  <si>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</si>
  <si>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</si>
  <si>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</si>
  <si>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</si>
  <si>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</si>
  <si>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</si>
  <si>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голубцы ленивые</t>
  </si>
  <si>
    <t xml:space="preserve">МКОУ  Школа-сад № 16  г.Алзамай </t>
  </si>
  <si>
    <t>Валантырь М.А.</t>
  </si>
  <si>
    <t>жаркое по-домашнему</t>
  </si>
  <si>
    <t>сладкое</t>
  </si>
  <si>
    <t>кисель из повидла</t>
  </si>
  <si>
    <t>хлеб ржаной</t>
  </si>
  <si>
    <t>груша</t>
  </si>
  <si>
    <t>хлеб пшеничный</t>
  </si>
  <si>
    <t>салат из капусты белокачанной</t>
  </si>
  <si>
    <t>суп-харчо</t>
  </si>
  <si>
    <t>котлета рыбная</t>
  </si>
  <si>
    <t>картофельное пюре с маслом сливочным</t>
  </si>
  <si>
    <t>сок фруктовый</t>
  </si>
  <si>
    <t>яблоко</t>
  </si>
  <si>
    <t>винегрет овощной</t>
  </si>
  <si>
    <t>суп картофельный с клёцками и курицей</t>
  </si>
  <si>
    <t>салат картофельный с зелёным горошком</t>
  </si>
  <si>
    <t>борщ с картофелем с мясом говядины со сметаной</t>
  </si>
  <si>
    <t>плов из говядины</t>
  </si>
  <si>
    <t>чай с сахаром</t>
  </si>
  <si>
    <t>мандарин</t>
  </si>
  <si>
    <t>икра овощная</t>
  </si>
  <si>
    <t>суп с рыбными консервами</t>
  </si>
  <si>
    <t>тефтели из мяса говядины п/ф в молочном соусе</t>
  </si>
  <si>
    <t>каша гречневая рассыпчатая со сливочным маслом</t>
  </si>
  <si>
    <t>сок плодовоовощной</t>
  </si>
  <si>
    <t>салат витаминный</t>
  </si>
  <si>
    <t>солянка сборная мясная (с ветчиной)</t>
  </si>
  <si>
    <t>котлета из мяса говядины п/ф</t>
  </si>
  <si>
    <t>макароны отварные со сливочным маслом</t>
  </si>
  <si>
    <t>нарезка из свежих огурцов</t>
  </si>
  <si>
    <t>суп с макарон.издел.картофелем и курицей</t>
  </si>
  <si>
    <t>чай с сахором</t>
  </si>
  <si>
    <t>салат сельдь с картофелем</t>
  </si>
  <si>
    <t>суп гороховый с гренками с мясом говядины п/ф</t>
  </si>
  <si>
    <t>гуляш из мяса говядины п/ф</t>
  </si>
  <si>
    <t>каше гречневая с маслом сливочным</t>
  </si>
  <si>
    <t xml:space="preserve">хлеб пшеничный </t>
  </si>
  <si>
    <t>суп-лапша домашняя с курицей</t>
  </si>
  <si>
    <t>картофель отварной с луком</t>
  </si>
  <si>
    <t>компот из ягод сушёных</t>
  </si>
  <si>
    <t>рассольник ленинградский с мясом говядины п/ф и сметаной</t>
  </si>
  <si>
    <t>рыба тушёная в томате с овощами</t>
  </si>
  <si>
    <t>икра свекольная</t>
  </si>
  <si>
    <t>щи из свежей капусты с картофелем с мясом говядины п/ф</t>
  </si>
  <si>
    <t>рагу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</si>
</sst>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D173" sqref="D17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41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42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49</v>
      </c>
      <c r="F14" s="28">
        <v>60</v>
      </c>
      <c r="G14" s="28">
        <v>5.4</v>
      </c>
      <c r="H14" s="28">
        <v>7.53</v>
      </c>
      <c r="I14" s="28">
        <v>6.31</v>
      </c>
      <c r="J14" s="28">
        <v>119</v>
      </c>
      <c r="K14" s="29">
        <v>1</v>
      </c>
      <c r="L14" s="28">
        <v>16.920000000000002</v>
      </c>
    </row>
    <row r="15" spans="1:12" ht="15" x14ac:dyDescent="0.25">
      <c r="A15" s="23"/>
      <c r="B15" s="24"/>
      <c r="C15" s="25"/>
      <c r="D15" s="30" t="s">
        <v>31</v>
      </c>
      <c r="E15" s="27" t="s">
        <v>50</v>
      </c>
      <c r="F15" s="28">
        <v>250</v>
      </c>
      <c r="G15" s="28">
        <v>7.3</v>
      </c>
      <c r="H15" s="28">
        <v>6.8</v>
      </c>
      <c r="I15" s="28">
        <v>12.5</v>
      </c>
      <c r="J15" s="28">
        <v>162</v>
      </c>
      <c r="K15" s="29">
        <v>109</v>
      </c>
      <c r="L15" s="28">
        <v>28.02</v>
      </c>
    </row>
    <row r="16" spans="1:12" ht="15" x14ac:dyDescent="0.25">
      <c r="A16" s="23"/>
      <c r="B16" s="24"/>
      <c r="C16" s="25"/>
      <c r="D16" s="30" t="s">
        <v>32</v>
      </c>
      <c r="E16" s="27" t="s">
        <v>51</v>
      </c>
      <c r="F16" s="28">
        <v>120</v>
      </c>
      <c r="G16" s="28">
        <v>6.35</v>
      </c>
      <c r="H16" s="28">
        <v>5.19</v>
      </c>
      <c r="I16" s="28">
        <v>6.01</v>
      </c>
      <c r="J16" s="28">
        <v>142</v>
      </c>
      <c r="K16" s="29">
        <v>307</v>
      </c>
      <c r="L16" s="28">
        <v>32.020000000000003</v>
      </c>
    </row>
    <row r="17" spans="1:12" ht="15" x14ac:dyDescent="0.25">
      <c r="A17" s="23"/>
      <c r="B17" s="24"/>
      <c r="C17" s="25"/>
      <c r="D17" s="30" t="s">
        <v>33</v>
      </c>
      <c r="E17" s="27" t="s">
        <v>52</v>
      </c>
      <c r="F17" s="28">
        <v>180</v>
      </c>
      <c r="G17" s="28">
        <v>4.0999999999999996</v>
      </c>
      <c r="H17" s="28">
        <v>8.48</v>
      </c>
      <c r="I17" s="28">
        <v>18.78</v>
      </c>
      <c r="J17" s="28">
        <v>114</v>
      </c>
      <c r="K17" s="29">
        <v>377</v>
      </c>
      <c r="L17" s="28">
        <v>6.5</v>
      </c>
    </row>
    <row r="18" spans="1:12" ht="15" x14ac:dyDescent="0.25">
      <c r="A18" s="23"/>
      <c r="B18" s="24"/>
      <c r="C18" s="25"/>
      <c r="D18" s="30" t="s">
        <v>44</v>
      </c>
      <c r="E18" s="27" t="s">
        <v>53</v>
      </c>
      <c r="F18" s="28">
        <v>200</v>
      </c>
      <c r="G18" s="28">
        <v>0.12</v>
      </c>
      <c r="H18" s="28">
        <v>0</v>
      </c>
      <c r="I18" s="28">
        <v>38.71</v>
      </c>
      <c r="J18" s="28">
        <v>155</v>
      </c>
      <c r="K18" s="29"/>
      <c r="L18" s="28">
        <v>8</v>
      </c>
    </row>
    <row r="19" spans="1:12" ht="15" x14ac:dyDescent="0.25">
      <c r="A19" s="23"/>
      <c r="B19" s="24"/>
      <c r="C19" s="25"/>
      <c r="D19" s="30" t="s">
        <v>35</v>
      </c>
      <c r="E19" s="27" t="s">
        <v>48</v>
      </c>
      <c r="F19" s="28">
        <v>52.5</v>
      </c>
      <c r="G19" s="28">
        <v>4</v>
      </c>
      <c r="H19" s="28">
        <v>1</v>
      </c>
      <c r="I19" s="28">
        <v>20</v>
      </c>
      <c r="J19" s="28">
        <v>100</v>
      </c>
      <c r="K19" s="29"/>
      <c r="L19" s="28">
        <v>3.3</v>
      </c>
    </row>
    <row r="20" spans="1:12" ht="15" x14ac:dyDescent="0.25">
      <c r="A20" s="23"/>
      <c r="B20" s="24"/>
      <c r="C20" s="25"/>
      <c r="D20" s="30" t="s">
        <v>36</v>
      </c>
      <c r="E20" s="27" t="s">
        <v>46</v>
      </c>
      <c r="F20" s="28">
        <v>28</v>
      </c>
      <c r="G20" s="28">
        <v>2.6</v>
      </c>
      <c r="H20" s="28">
        <v>0.2</v>
      </c>
      <c r="I20" s="28">
        <v>13.4</v>
      </c>
      <c r="J20" s="28">
        <v>74</v>
      </c>
      <c r="K20" s="29"/>
      <c r="L20" s="28">
        <v>2.0699999999999998</v>
      </c>
    </row>
    <row r="21" spans="1:12" ht="15" x14ac:dyDescent="0.25">
      <c r="A21" s="23"/>
      <c r="B21" s="24"/>
      <c r="C21" s="25"/>
      <c r="D21" s="26" t="s">
        <v>27</v>
      </c>
      <c r="E21" s="27" t="s">
        <v>54</v>
      </c>
      <c r="F21" s="28">
        <v>100</v>
      </c>
      <c r="G21" s="28">
        <v>0.4</v>
      </c>
      <c r="H21" s="28">
        <v>0.4</v>
      </c>
      <c r="I21" s="28">
        <v>10.4</v>
      </c>
      <c r="J21" s="28">
        <v>45</v>
      </c>
      <c r="K21" s="29"/>
      <c r="L21" s="28">
        <v>12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990.5</v>
      </c>
      <c r="G23" s="36">
        <f>SUM(G14:G22)</f>
        <v>30.27</v>
      </c>
      <c r="H23" s="36">
        <f>SUM(H14:H22)</f>
        <v>29.599999999999998</v>
      </c>
      <c r="I23" s="36">
        <f>SUM(I14:I22)</f>
        <v>126.11000000000001</v>
      </c>
      <c r="J23" s="36">
        <f>SUM(J14:J22)</f>
        <v>911</v>
      </c>
      <c r="K23" s="37"/>
      <c r="L23" s="36">
        <f>SUM(L14:L22)</f>
        <v>108.83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990.5</v>
      </c>
      <c r="G24" s="44">
        <f>G13+G23</f>
        <v>30.27</v>
      </c>
      <c r="H24" s="44">
        <f>H13+H23</f>
        <v>29.599999999999998</v>
      </c>
      <c r="I24" s="44">
        <f>I13+I23</f>
        <v>126.11000000000001</v>
      </c>
      <c r="J24" s="44">
        <f>J13+J23</f>
        <v>911</v>
      </c>
      <c r="K24" s="44"/>
      <c r="L24" s="44">
        <f>L13+L23</f>
        <v>108.83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55</v>
      </c>
      <c r="F33" s="28">
        <v>60</v>
      </c>
      <c r="G33" s="28">
        <v>2</v>
      </c>
      <c r="H33" s="28">
        <v>8</v>
      </c>
      <c r="I33" s="28">
        <v>14.67</v>
      </c>
      <c r="J33" s="28">
        <v>125</v>
      </c>
      <c r="K33" s="29"/>
      <c r="L33" s="28">
        <v>14</v>
      </c>
    </row>
    <row r="34" spans="1:12" ht="15" x14ac:dyDescent="0.25">
      <c r="A34" s="45"/>
      <c r="B34" s="24"/>
      <c r="C34" s="25"/>
      <c r="D34" s="30" t="s">
        <v>31</v>
      </c>
      <c r="E34" s="27" t="s">
        <v>56</v>
      </c>
      <c r="F34" s="28">
        <v>250</v>
      </c>
      <c r="G34" s="28">
        <v>5.8</v>
      </c>
      <c r="H34" s="28">
        <v>8</v>
      </c>
      <c r="I34" s="28">
        <v>12.8</v>
      </c>
      <c r="J34" s="28">
        <v>158</v>
      </c>
      <c r="K34" s="29">
        <v>208</v>
      </c>
      <c r="L34" s="28">
        <v>39.950000000000003</v>
      </c>
    </row>
    <row r="35" spans="1:12" ht="15" x14ac:dyDescent="0.25">
      <c r="A35" s="45"/>
      <c r="B35" s="24"/>
      <c r="C35" s="25"/>
      <c r="D35" s="30" t="s">
        <v>32</v>
      </c>
      <c r="E35" s="27" t="s">
        <v>43</v>
      </c>
      <c r="F35" s="28">
        <v>200</v>
      </c>
      <c r="G35" s="28">
        <v>5.6</v>
      </c>
      <c r="H35" s="28">
        <v>12.4</v>
      </c>
      <c r="I35" s="28">
        <v>5.3</v>
      </c>
      <c r="J35" s="28">
        <v>95</v>
      </c>
      <c r="K35" s="29"/>
      <c r="L35" s="28">
        <v>26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44</v>
      </c>
      <c r="E37" s="27" t="s">
        <v>45</v>
      </c>
      <c r="F37" s="28">
        <v>200</v>
      </c>
      <c r="G37" s="28">
        <v>0.56000000000000005</v>
      </c>
      <c r="H37" s="28">
        <v>0</v>
      </c>
      <c r="I37" s="28">
        <v>17.8</v>
      </c>
      <c r="J37" s="28">
        <v>112</v>
      </c>
      <c r="K37" s="29">
        <v>1041</v>
      </c>
      <c r="L37" s="28">
        <v>4.6500000000000004</v>
      </c>
    </row>
    <row r="38" spans="1:12" ht="15" x14ac:dyDescent="0.25">
      <c r="A38" s="45"/>
      <c r="B38" s="24"/>
      <c r="C38" s="25"/>
      <c r="D38" s="30" t="s">
        <v>35</v>
      </c>
      <c r="E38" s="27" t="s">
        <v>48</v>
      </c>
      <c r="F38" s="28">
        <v>52.5</v>
      </c>
      <c r="G38" s="28">
        <v>4</v>
      </c>
      <c r="H38" s="28">
        <v>1</v>
      </c>
      <c r="I38" s="28">
        <v>20</v>
      </c>
      <c r="J38" s="28">
        <v>100</v>
      </c>
      <c r="K38" s="29"/>
      <c r="L38" s="28">
        <v>3.3</v>
      </c>
    </row>
    <row r="39" spans="1:12" ht="15" x14ac:dyDescent="0.25">
      <c r="A39" s="45"/>
      <c r="B39" s="24"/>
      <c r="C39" s="25"/>
      <c r="D39" s="30" t="s">
        <v>36</v>
      </c>
      <c r="E39" s="27" t="s">
        <v>46</v>
      </c>
      <c r="F39" s="28">
        <v>28</v>
      </c>
      <c r="G39" s="28">
        <v>2.6</v>
      </c>
      <c r="H39" s="28">
        <v>0.2</v>
      </c>
      <c r="I39" s="28">
        <v>13.4</v>
      </c>
      <c r="J39" s="28">
        <v>74</v>
      </c>
      <c r="K39" s="29"/>
      <c r="L39" s="28">
        <v>2.0699999999999998</v>
      </c>
    </row>
    <row r="40" spans="1:12" ht="15" x14ac:dyDescent="0.25">
      <c r="A40" s="45"/>
      <c r="B40" s="24"/>
      <c r="C40" s="25"/>
      <c r="D40" s="26" t="s">
        <v>27</v>
      </c>
      <c r="E40" s="27" t="s">
        <v>47</v>
      </c>
      <c r="F40" s="28">
        <v>100</v>
      </c>
      <c r="G40" s="28">
        <v>0.4</v>
      </c>
      <c r="H40" s="28">
        <v>0.3</v>
      </c>
      <c r="I40" s="28">
        <v>10.3</v>
      </c>
      <c r="J40" s="28">
        <v>47</v>
      </c>
      <c r="K40" s="29"/>
      <c r="L40" s="28">
        <v>24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890.5</v>
      </c>
      <c r="G42" s="36">
        <f>SUM(G33:G41)</f>
        <v>20.96</v>
      </c>
      <c r="H42" s="36">
        <f>SUM(H33:H41)</f>
        <v>29.9</v>
      </c>
      <c r="I42" s="36">
        <f>SUM(I33:I41)</f>
        <v>94.27</v>
      </c>
      <c r="J42" s="36">
        <f>SUM(J33:J41)</f>
        <v>711</v>
      </c>
      <c r="K42" s="37"/>
      <c r="L42" s="36">
        <f>SUM(L33:L41)</f>
        <v>113.97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890.5</v>
      </c>
      <c r="G43" s="44">
        <f>G32+G42</f>
        <v>20.96</v>
      </c>
      <c r="H43" s="44">
        <f>H32+H42</f>
        <v>29.9</v>
      </c>
      <c r="I43" s="44">
        <f>I32+I42</f>
        <v>94.27</v>
      </c>
      <c r="J43" s="44">
        <f>J32+J42</f>
        <v>711</v>
      </c>
      <c r="K43" s="44"/>
      <c r="L43" s="44">
        <f>L32+L42</f>
        <v>113.97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57</v>
      </c>
      <c r="F52" s="28">
        <v>60</v>
      </c>
      <c r="G52" s="28">
        <v>5.3</v>
      </c>
      <c r="H52" s="28">
        <v>7.4</v>
      </c>
      <c r="I52" s="28">
        <v>8.5</v>
      </c>
      <c r="J52" s="28">
        <v>106</v>
      </c>
      <c r="K52" s="29">
        <v>42</v>
      </c>
      <c r="L52" s="28">
        <v>15.87</v>
      </c>
    </row>
    <row r="53" spans="1:12" ht="15" x14ac:dyDescent="0.25">
      <c r="A53" s="23"/>
      <c r="B53" s="24"/>
      <c r="C53" s="25"/>
      <c r="D53" s="30" t="s">
        <v>31</v>
      </c>
      <c r="E53" s="27" t="s">
        <v>58</v>
      </c>
      <c r="F53" s="28">
        <v>250</v>
      </c>
      <c r="G53" s="28">
        <v>6.1</v>
      </c>
      <c r="H53" s="28">
        <v>8.3000000000000007</v>
      </c>
      <c r="I53" s="28">
        <v>25.9</v>
      </c>
      <c r="J53" s="28">
        <v>103</v>
      </c>
      <c r="K53" s="29">
        <v>94</v>
      </c>
      <c r="L53" s="28">
        <v>28.53</v>
      </c>
    </row>
    <row r="54" spans="1:12" ht="15" x14ac:dyDescent="0.25">
      <c r="A54" s="23"/>
      <c r="B54" s="24"/>
      <c r="C54" s="25"/>
      <c r="D54" s="30" t="s">
        <v>32</v>
      </c>
      <c r="E54" s="27" t="s">
        <v>59</v>
      </c>
      <c r="F54" s="28">
        <v>200</v>
      </c>
      <c r="G54" s="28">
        <v>10.14</v>
      </c>
      <c r="H54" s="28">
        <v>6.43</v>
      </c>
      <c r="I54" s="28">
        <v>28.65</v>
      </c>
      <c r="J54" s="28">
        <v>187</v>
      </c>
      <c r="K54" s="29">
        <v>330</v>
      </c>
      <c r="L54" s="28">
        <v>39.65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44</v>
      </c>
      <c r="E56" s="27" t="s">
        <v>60</v>
      </c>
      <c r="F56" s="28">
        <v>200</v>
      </c>
      <c r="G56" s="28">
        <v>0.68</v>
      </c>
      <c r="H56" s="28">
        <v>0</v>
      </c>
      <c r="I56" s="28">
        <v>23.05</v>
      </c>
      <c r="J56" s="28">
        <v>95</v>
      </c>
      <c r="K56" s="29">
        <v>457</v>
      </c>
      <c r="L56" s="28">
        <v>4.6500000000000004</v>
      </c>
    </row>
    <row r="57" spans="1:12" ht="15" x14ac:dyDescent="0.25">
      <c r="A57" s="23"/>
      <c r="B57" s="24"/>
      <c r="C57" s="25"/>
      <c r="D57" s="30" t="s">
        <v>35</v>
      </c>
      <c r="E57" s="27" t="s">
        <v>48</v>
      </c>
      <c r="F57" s="28">
        <v>52.5</v>
      </c>
      <c r="G57" s="28">
        <v>4</v>
      </c>
      <c r="H57" s="28">
        <v>1</v>
      </c>
      <c r="I57" s="28">
        <v>20</v>
      </c>
      <c r="J57" s="28">
        <v>100</v>
      </c>
      <c r="K57" s="29"/>
      <c r="L57" s="28">
        <v>3.3</v>
      </c>
    </row>
    <row r="58" spans="1:12" ht="15" x14ac:dyDescent="0.25">
      <c r="A58" s="23"/>
      <c r="B58" s="24"/>
      <c r="C58" s="25"/>
      <c r="D58" s="30" t="s">
        <v>36</v>
      </c>
      <c r="E58" s="27" t="s">
        <v>46</v>
      </c>
      <c r="F58" s="28">
        <v>28</v>
      </c>
      <c r="G58" s="28">
        <v>2.6</v>
      </c>
      <c r="H58" s="28">
        <v>0.2</v>
      </c>
      <c r="I58" s="28">
        <v>13.4</v>
      </c>
      <c r="J58" s="28">
        <v>74</v>
      </c>
      <c r="K58" s="29"/>
      <c r="L58" s="28">
        <v>2.0699999999999998</v>
      </c>
    </row>
    <row r="59" spans="1:12" ht="15" x14ac:dyDescent="0.25">
      <c r="A59" s="23"/>
      <c r="B59" s="24"/>
      <c r="C59" s="25"/>
      <c r="D59" s="26" t="s">
        <v>27</v>
      </c>
      <c r="E59" s="27" t="s">
        <v>61</v>
      </c>
      <c r="F59" s="28">
        <v>100</v>
      </c>
      <c r="G59" s="28">
        <v>0.8</v>
      </c>
      <c r="H59" s="28">
        <v>0.2</v>
      </c>
      <c r="I59" s="28">
        <v>7.5</v>
      </c>
      <c r="J59" s="28">
        <v>38</v>
      </c>
      <c r="K59" s="29"/>
      <c r="L59" s="28">
        <v>24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890.5</v>
      </c>
      <c r="G61" s="36">
        <f>SUM(G52:G60)</f>
        <v>29.62</v>
      </c>
      <c r="H61" s="36">
        <f>SUM(H52:H60)</f>
        <v>23.53</v>
      </c>
      <c r="I61" s="36">
        <f>SUM(I52:I60)</f>
        <v>127</v>
      </c>
      <c r="J61" s="36">
        <f>SUM(J52:J60)</f>
        <v>703</v>
      </c>
      <c r="K61" s="37"/>
      <c r="L61" s="36">
        <f>SUM(L52:L60)</f>
        <v>118.07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890.5</v>
      </c>
      <c r="G62" s="44">
        <f>G51+G61</f>
        <v>29.62</v>
      </c>
      <c r="H62" s="44">
        <f>H51+H61</f>
        <v>23.53</v>
      </c>
      <c r="I62" s="44">
        <f>I51+I61</f>
        <v>127</v>
      </c>
      <c r="J62" s="44">
        <f>J51+J61</f>
        <v>703</v>
      </c>
      <c r="K62" s="44"/>
      <c r="L62" s="44">
        <f>L51+L61</f>
        <v>118.07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62</v>
      </c>
      <c r="F71" s="28">
        <v>60</v>
      </c>
      <c r="G71" s="28">
        <v>2</v>
      </c>
      <c r="H71" s="28">
        <v>10.24</v>
      </c>
      <c r="I71" s="28">
        <v>9.5</v>
      </c>
      <c r="J71" s="28">
        <v>125</v>
      </c>
      <c r="K71" s="29">
        <v>52</v>
      </c>
      <c r="L71" s="28">
        <v>14</v>
      </c>
    </row>
    <row r="72" spans="1:12" ht="15" x14ac:dyDescent="0.25">
      <c r="A72" s="23"/>
      <c r="B72" s="24"/>
      <c r="C72" s="25"/>
      <c r="D72" s="30" t="s">
        <v>31</v>
      </c>
      <c r="E72" s="27" t="s">
        <v>63</v>
      </c>
      <c r="F72" s="28">
        <v>250</v>
      </c>
      <c r="G72" s="28">
        <v>5.3</v>
      </c>
      <c r="H72" s="28">
        <v>8.8000000000000007</v>
      </c>
      <c r="I72" s="28">
        <v>20.5</v>
      </c>
      <c r="J72" s="28">
        <v>129</v>
      </c>
      <c r="K72" s="29">
        <v>122</v>
      </c>
      <c r="L72" s="28">
        <v>22.02</v>
      </c>
    </row>
    <row r="73" spans="1:12" ht="15" x14ac:dyDescent="0.25">
      <c r="A73" s="23"/>
      <c r="B73" s="24"/>
      <c r="C73" s="25"/>
      <c r="D73" s="30" t="s">
        <v>32</v>
      </c>
      <c r="E73" s="27" t="s">
        <v>64</v>
      </c>
      <c r="F73" s="28">
        <v>100</v>
      </c>
      <c r="G73" s="28">
        <v>3</v>
      </c>
      <c r="H73" s="28">
        <v>0.79</v>
      </c>
      <c r="I73" s="28">
        <v>4.25</v>
      </c>
      <c r="J73" s="28">
        <v>169</v>
      </c>
      <c r="K73" s="29">
        <v>349</v>
      </c>
      <c r="L73" s="28">
        <v>31.05</v>
      </c>
    </row>
    <row r="74" spans="1:12" ht="15" x14ac:dyDescent="0.25">
      <c r="A74" s="23"/>
      <c r="B74" s="24"/>
      <c r="C74" s="25"/>
      <c r="D74" s="30" t="s">
        <v>33</v>
      </c>
      <c r="E74" s="27" t="s">
        <v>65</v>
      </c>
      <c r="F74" s="28">
        <v>180</v>
      </c>
      <c r="G74" s="28">
        <v>7</v>
      </c>
      <c r="H74" s="28">
        <v>11.1</v>
      </c>
      <c r="I74" s="28">
        <v>14.8</v>
      </c>
      <c r="J74" s="28">
        <v>150</v>
      </c>
      <c r="K74" s="29">
        <v>202</v>
      </c>
      <c r="L74" s="28">
        <v>18.989999999999998</v>
      </c>
    </row>
    <row r="75" spans="1:12" ht="15" x14ac:dyDescent="0.25">
      <c r="A75" s="23"/>
      <c r="B75" s="24"/>
      <c r="C75" s="25"/>
      <c r="D75" s="30" t="s">
        <v>44</v>
      </c>
      <c r="E75" s="27" t="s">
        <v>66</v>
      </c>
      <c r="F75" s="28">
        <v>200</v>
      </c>
      <c r="G75" s="28">
        <v>0.12</v>
      </c>
      <c r="H75" s="28">
        <v>0</v>
      </c>
      <c r="I75" s="28">
        <v>30.88</v>
      </c>
      <c r="J75" s="28">
        <v>155</v>
      </c>
      <c r="K75" s="29"/>
      <c r="L75" s="28">
        <v>4.6500000000000004</v>
      </c>
    </row>
    <row r="76" spans="1:12" ht="15" x14ac:dyDescent="0.25">
      <c r="A76" s="23"/>
      <c r="B76" s="24"/>
      <c r="C76" s="25"/>
      <c r="D76" s="30" t="s">
        <v>35</v>
      </c>
      <c r="E76" s="27" t="s">
        <v>48</v>
      </c>
      <c r="F76" s="28">
        <v>52.5</v>
      </c>
      <c r="G76" s="28">
        <v>4</v>
      </c>
      <c r="H76" s="28">
        <v>1</v>
      </c>
      <c r="I76" s="28">
        <v>20</v>
      </c>
      <c r="J76" s="28">
        <v>100</v>
      </c>
      <c r="K76" s="29"/>
      <c r="L76" s="28">
        <v>3.3</v>
      </c>
    </row>
    <row r="77" spans="1:12" ht="15" x14ac:dyDescent="0.25">
      <c r="A77" s="23"/>
      <c r="B77" s="24"/>
      <c r="C77" s="25"/>
      <c r="D77" s="30" t="s">
        <v>36</v>
      </c>
      <c r="E77" s="27" t="s">
        <v>46</v>
      </c>
      <c r="F77" s="28">
        <v>28</v>
      </c>
      <c r="G77" s="28">
        <v>2.6</v>
      </c>
      <c r="H77" s="28">
        <v>0.2</v>
      </c>
      <c r="I77" s="28">
        <v>13.4</v>
      </c>
      <c r="J77" s="28">
        <v>74</v>
      </c>
      <c r="K77" s="29"/>
      <c r="L77" s="28">
        <v>2.7</v>
      </c>
    </row>
    <row r="78" spans="1:12" ht="15" x14ac:dyDescent="0.25">
      <c r="A78" s="23"/>
      <c r="B78" s="24"/>
      <c r="C78" s="25"/>
      <c r="D78" s="26" t="s">
        <v>27</v>
      </c>
      <c r="E78" s="27" t="s">
        <v>54</v>
      </c>
      <c r="F78" s="28">
        <v>100</v>
      </c>
      <c r="G78" s="28">
        <v>0.4</v>
      </c>
      <c r="H78" s="28">
        <v>0.4</v>
      </c>
      <c r="I78" s="28">
        <v>10.4</v>
      </c>
      <c r="J78" s="28">
        <v>45</v>
      </c>
      <c r="K78" s="29"/>
      <c r="L78" s="28">
        <v>12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970.5</v>
      </c>
      <c r="G80" s="36">
        <f>SUM(G71:G79)</f>
        <v>24.42</v>
      </c>
      <c r="H80" s="36">
        <f>SUM(H71:H79)</f>
        <v>32.53</v>
      </c>
      <c r="I80" s="36">
        <f>SUM(I71:I79)</f>
        <v>123.73</v>
      </c>
      <c r="J80" s="36">
        <f>SUM(J71:J79)</f>
        <v>947</v>
      </c>
      <c r="K80" s="37"/>
      <c r="L80" s="36">
        <f>SUM(L71:L79)</f>
        <v>108.71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970.5</v>
      </c>
      <c r="G81" s="44">
        <f>G70+G80</f>
        <v>24.42</v>
      </c>
      <c r="H81" s="44">
        <f>H70+H80</f>
        <v>32.53</v>
      </c>
      <c r="I81" s="44">
        <f>I70+I80</f>
        <v>123.73</v>
      </c>
      <c r="J81" s="44">
        <f>J70+J80</f>
        <v>947</v>
      </c>
      <c r="K81" s="44"/>
      <c r="L81" s="44">
        <f>L70+L80</f>
        <v>108.71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67</v>
      </c>
      <c r="F90" s="28">
        <v>60</v>
      </c>
      <c r="G90" s="28">
        <v>4.5</v>
      </c>
      <c r="H90" s="28">
        <v>7.3</v>
      </c>
      <c r="I90" s="28">
        <v>6.3</v>
      </c>
      <c r="J90" s="28">
        <v>120</v>
      </c>
      <c r="K90" s="29">
        <v>2</v>
      </c>
      <c r="L90" s="28">
        <v>14</v>
      </c>
    </row>
    <row r="91" spans="1:12" ht="15" x14ac:dyDescent="0.25">
      <c r="A91" s="23"/>
      <c r="B91" s="24"/>
      <c r="C91" s="25"/>
      <c r="D91" s="30" t="s">
        <v>31</v>
      </c>
      <c r="E91" s="27" t="s">
        <v>68</v>
      </c>
      <c r="F91" s="28">
        <v>250</v>
      </c>
      <c r="G91" s="28">
        <v>2.8</v>
      </c>
      <c r="H91" s="28">
        <v>7.1</v>
      </c>
      <c r="I91" s="28">
        <v>11.5</v>
      </c>
      <c r="J91" s="28">
        <v>132</v>
      </c>
      <c r="K91" s="29">
        <v>110</v>
      </c>
      <c r="L91" s="28">
        <v>39.950000000000003</v>
      </c>
    </row>
    <row r="92" spans="1:12" ht="15" x14ac:dyDescent="0.25">
      <c r="A92" s="23"/>
      <c r="B92" s="24"/>
      <c r="C92" s="25"/>
      <c r="D92" s="30" t="s">
        <v>32</v>
      </c>
      <c r="E92" s="27" t="s">
        <v>69</v>
      </c>
      <c r="F92" s="28">
        <v>100</v>
      </c>
      <c r="G92" s="28">
        <v>6</v>
      </c>
      <c r="H92" s="28">
        <v>3.9</v>
      </c>
      <c r="I92" s="28">
        <v>0</v>
      </c>
      <c r="J92" s="28">
        <v>159</v>
      </c>
      <c r="K92" s="29">
        <v>339</v>
      </c>
      <c r="L92" s="28">
        <v>26.86</v>
      </c>
    </row>
    <row r="93" spans="1:12" ht="15" x14ac:dyDescent="0.25">
      <c r="A93" s="23"/>
      <c r="B93" s="24"/>
      <c r="C93" s="25"/>
      <c r="D93" s="30" t="s">
        <v>33</v>
      </c>
      <c r="E93" s="27" t="s">
        <v>70</v>
      </c>
      <c r="F93" s="28">
        <v>180</v>
      </c>
      <c r="G93" s="28">
        <v>7.38</v>
      </c>
      <c r="H93" s="28">
        <v>8.4</v>
      </c>
      <c r="I93" s="28">
        <v>45.2</v>
      </c>
      <c r="J93" s="28">
        <v>294</v>
      </c>
      <c r="K93" s="29">
        <v>256</v>
      </c>
      <c r="L93" s="28">
        <v>17.2</v>
      </c>
    </row>
    <row r="94" spans="1:12" ht="15" x14ac:dyDescent="0.25">
      <c r="A94" s="23"/>
      <c r="B94" s="24"/>
      <c r="C94" s="25"/>
      <c r="D94" s="30" t="s">
        <v>44</v>
      </c>
      <c r="E94" s="27" t="s">
        <v>45</v>
      </c>
      <c r="F94" s="28">
        <v>200</v>
      </c>
      <c r="G94" s="28">
        <v>0.56000000000000005</v>
      </c>
      <c r="H94" s="28">
        <v>0</v>
      </c>
      <c r="I94" s="28">
        <v>17.8</v>
      </c>
      <c r="J94" s="28">
        <v>112</v>
      </c>
      <c r="K94" s="29">
        <v>483</v>
      </c>
      <c r="L94" s="28">
        <v>4.6500000000000004</v>
      </c>
    </row>
    <row r="95" spans="1:12" ht="15" x14ac:dyDescent="0.25">
      <c r="A95" s="23"/>
      <c r="B95" s="24"/>
      <c r="C95" s="25"/>
      <c r="D95" s="30" t="s">
        <v>35</v>
      </c>
      <c r="E95" s="27" t="s">
        <v>48</v>
      </c>
      <c r="F95" s="28">
        <v>52.5</v>
      </c>
      <c r="G95" s="28">
        <v>4</v>
      </c>
      <c r="H95" s="28">
        <v>1</v>
      </c>
      <c r="I95" s="28">
        <v>20</v>
      </c>
      <c r="J95" s="28">
        <v>100</v>
      </c>
      <c r="K95" s="29"/>
      <c r="L95" s="28">
        <v>3.3</v>
      </c>
    </row>
    <row r="96" spans="1:12" ht="15" x14ac:dyDescent="0.25">
      <c r="A96" s="23"/>
      <c r="B96" s="24"/>
      <c r="C96" s="25"/>
      <c r="D96" s="30" t="s">
        <v>36</v>
      </c>
      <c r="E96" s="27" t="s">
        <v>46</v>
      </c>
      <c r="F96" s="28">
        <v>28</v>
      </c>
      <c r="G96" s="28">
        <v>2.6</v>
      </c>
      <c r="H96" s="28">
        <v>0.2</v>
      </c>
      <c r="I96" s="28">
        <v>13.4</v>
      </c>
      <c r="J96" s="28">
        <v>74</v>
      </c>
      <c r="K96" s="29"/>
      <c r="L96" s="28">
        <v>2.0699999999999998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870.5</v>
      </c>
      <c r="G99" s="36">
        <f>SUM(G90:G98)</f>
        <v>27.84</v>
      </c>
      <c r="H99" s="36">
        <f>SUM(H90:H98)</f>
        <v>27.899999999999995</v>
      </c>
      <c r="I99" s="36">
        <f>SUM(I90:I98)</f>
        <v>114.2</v>
      </c>
      <c r="J99" s="36">
        <f>SUM(J90:J98)</f>
        <v>991</v>
      </c>
      <c r="K99" s="37"/>
      <c r="L99" s="36">
        <f>SUM(L90:L98)</f>
        <v>108.03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870.5</v>
      </c>
      <c r="G100" s="44">
        <f>G89+G99</f>
        <v>27.84</v>
      </c>
      <c r="H100" s="44">
        <f>H89+H99</f>
        <v>27.899999999999995</v>
      </c>
      <c r="I100" s="44">
        <f>I89+I99</f>
        <v>114.2</v>
      </c>
      <c r="J100" s="44">
        <f>J89+J99</f>
        <v>991</v>
      </c>
      <c r="K100" s="44"/>
      <c r="L100" s="44">
        <f>L89+L99</f>
        <v>108.03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71</v>
      </c>
      <c r="F109" s="28">
        <v>60</v>
      </c>
      <c r="G109" s="28">
        <v>1.3</v>
      </c>
      <c r="H109" s="28">
        <v>3.12</v>
      </c>
      <c r="I109" s="28">
        <v>4.2</v>
      </c>
      <c r="J109" s="28">
        <v>50</v>
      </c>
      <c r="K109" s="29"/>
      <c r="L109" s="28">
        <v>14</v>
      </c>
    </row>
    <row r="110" spans="1:12" ht="15" x14ac:dyDescent="0.25">
      <c r="A110" s="23"/>
      <c r="B110" s="24"/>
      <c r="C110" s="25"/>
      <c r="D110" s="30" t="s">
        <v>31</v>
      </c>
      <c r="E110" s="27" t="s">
        <v>72</v>
      </c>
      <c r="F110" s="28">
        <v>250</v>
      </c>
      <c r="G110" s="28">
        <v>9.6</v>
      </c>
      <c r="H110" s="28">
        <v>6.5</v>
      </c>
      <c r="I110" s="28">
        <v>30.2</v>
      </c>
      <c r="J110" s="28">
        <v>174</v>
      </c>
      <c r="K110" s="29">
        <v>129</v>
      </c>
      <c r="L110" s="28">
        <v>39.950000000000003</v>
      </c>
    </row>
    <row r="111" spans="1:12" ht="15" x14ac:dyDescent="0.25">
      <c r="A111" s="23"/>
      <c r="B111" s="24"/>
      <c r="C111" s="25"/>
      <c r="D111" s="30" t="s">
        <v>32</v>
      </c>
      <c r="E111" s="27" t="s">
        <v>40</v>
      </c>
      <c r="F111" s="28">
        <v>200</v>
      </c>
      <c r="G111" s="28">
        <v>2.8</v>
      </c>
      <c r="H111" s="28">
        <v>7.05</v>
      </c>
      <c r="I111" s="28">
        <v>36.049999999999997</v>
      </c>
      <c r="J111" s="28">
        <v>144</v>
      </c>
      <c r="K111" s="29">
        <v>333</v>
      </c>
      <c r="L111" s="28">
        <v>16.86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44</v>
      </c>
      <c r="E113" s="27" t="s">
        <v>73</v>
      </c>
      <c r="F113" s="28">
        <v>200</v>
      </c>
      <c r="G113" s="28">
        <v>0.68</v>
      </c>
      <c r="H113" s="28">
        <v>0</v>
      </c>
      <c r="I113" s="28">
        <v>23.05</v>
      </c>
      <c r="J113" s="28">
        <v>95</v>
      </c>
      <c r="K113" s="29">
        <v>457</v>
      </c>
      <c r="L113" s="28">
        <v>4.6500000000000004</v>
      </c>
    </row>
    <row r="114" spans="1:12" ht="15" x14ac:dyDescent="0.25">
      <c r="A114" s="23"/>
      <c r="B114" s="24"/>
      <c r="C114" s="25"/>
      <c r="D114" s="30" t="s">
        <v>35</v>
      </c>
      <c r="E114" s="27" t="s">
        <v>48</v>
      </c>
      <c r="F114" s="28">
        <v>52.5</v>
      </c>
      <c r="G114" s="28">
        <v>3</v>
      </c>
      <c r="H114" s="28">
        <v>0</v>
      </c>
      <c r="I114" s="28">
        <v>19</v>
      </c>
      <c r="J114" s="28">
        <v>88</v>
      </c>
      <c r="K114" s="29"/>
      <c r="L114" s="28">
        <v>3.3</v>
      </c>
    </row>
    <row r="115" spans="1:12" ht="15" x14ac:dyDescent="0.25">
      <c r="A115" s="23"/>
      <c r="B115" s="24"/>
      <c r="C115" s="25"/>
      <c r="D115" s="30" t="s">
        <v>36</v>
      </c>
      <c r="E115" s="27" t="s">
        <v>46</v>
      </c>
      <c r="F115" s="28">
        <v>28</v>
      </c>
      <c r="G115" s="28">
        <v>2.6</v>
      </c>
      <c r="H115" s="28">
        <v>0.2</v>
      </c>
      <c r="I115" s="28">
        <v>13.4</v>
      </c>
      <c r="J115" s="28">
        <v>74</v>
      </c>
      <c r="K115" s="29"/>
      <c r="L115" s="28">
        <v>2.0699999999999998</v>
      </c>
    </row>
    <row r="116" spans="1:12" ht="15" x14ac:dyDescent="0.25">
      <c r="A116" s="23"/>
      <c r="B116" s="24"/>
      <c r="C116" s="25"/>
      <c r="D116" s="26" t="s">
        <v>27</v>
      </c>
      <c r="E116" s="27" t="s">
        <v>54</v>
      </c>
      <c r="F116" s="28">
        <v>100</v>
      </c>
      <c r="G116" s="28">
        <v>0.4</v>
      </c>
      <c r="H116" s="28">
        <v>0.4</v>
      </c>
      <c r="I116" s="28">
        <v>10.4</v>
      </c>
      <c r="J116" s="28">
        <v>45</v>
      </c>
      <c r="K116" s="29"/>
      <c r="L116" s="28">
        <v>12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890.5</v>
      </c>
      <c r="G118" s="36">
        <f>SUM(G109:G117)</f>
        <v>20.38</v>
      </c>
      <c r="H118" s="36">
        <f>SUM(H109:H117)</f>
        <v>17.27</v>
      </c>
      <c r="I118" s="36">
        <f>SUM(I109:I117)</f>
        <v>136.29999999999998</v>
      </c>
      <c r="J118" s="36">
        <f>SUM(J109:J117)</f>
        <v>670</v>
      </c>
      <c r="K118" s="37"/>
      <c r="L118" s="36">
        <f>SUM(L109:L117)</f>
        <v>92.83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890.5</v>
      </c>
      <c r="G119" s="44">
        <f>G108+G118</f>
        <v>20.38</v>
      </c>
      <c r="H119" s="44">
        <f>H108+H118</f>
        <v>17.27</v>
      </c>
      <c r="I119" s="44">
        <f>I108+I118</f>
        <v>136.29999999999998</v>
      </c>
      <c r="J119" s="44">
        <f>J108+J118</f>
        <v>670</v>
      </c>
      <c r="K119" s="44"/>
      <c r="L119" s="44">
        <f>L108+L118</f>
        <v>92.83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74</v>
      </c>
      <c r="F128" s="28">
        <v>60</v>
      </c>
      <c r="G128" s="28">
        <v>2</v>
      </c>
      <c r="H128" s="28">
        <v>6.7</v>
      </c>
      <c r="I128" s="28">
        <v>8.83</v>
      </c>
      <c r="J128" s="28">
        <v>164.5</v>
      </c>
      <c r="K128" s="29">
        <v>45</v>
      </c>
      <c r="L128" s="28">
        <v>14</v>
      </c>
    </row>
    <row r="129" spans="1:12" ht="15" x14ac:dyDescent="0.25">
      <c r="A129" s="45"/>
      <c r="B129" s="24"/>
      <c r="C129" s="25"/>
      <c r="D129" s="30" t="s">
        <v>31</v>
      </c>
      <c r="E129" s="27" t="s">
        <v>75</v>
      </c>
      <c r="F129" s="28">
        <v>250</v>
      </c>
      <c r="G129" s="28">
        <v>9.6</v>
      </c>
      <c r="H129" s="28">
        <v>6.5</v>
      </c>
      <c r="I129" s="28">
        <v>16</v>
      </c>
      <c r="J129" s="28">
        <v>119</v>
      </c>
      <c r="K129" s="29">
        <v>113</v>
      </c>
      <c r="L129" s="28">
        <v>29.85</v>
      </c>
    </row>
    <row r="130" spans="1:12" ht="15" x14ac:dyDescent="0.25">
      <c r="A130" s="45"/>
      <c r="B130" s="24"/>
      <c r="C130" s="25"/>
      <c r="D130" s="30" t="s">
        <v>32</v>
      </c>
      <c r="E130" s="27" t="s">
        <v>76</v>
      </c>
      <c r="F130" s="28">
        <v>100</v>
      </c>
      <c r="G130" s="28">
        <v>11.8</v>
      </c>
      <c r="H130" s="28">
        <v>7.34</v>
      </c>
      <c r="I130" s="28">
        <v>16.88</v>
      </c>
      <c r="J130" s="28">
        <v>103</v>
      </c>
      <c r="K130" s="29">
        <v>327</v>
      </c>
      <c r="L130" s="28">
        <v>32.15</v>
      </c>
    </row>
    <row r="131" spans="1:12" ht="15" x14ac:dyDescent="0.25">
      <c r="A131" s="45"/>
      <c r="B131" s="24"/>
      <c r="C131" s="25"/>
      <c r="D131" s="30" t="s">
        <v>33</v>
      </c>
      <c r="E131" s="27" t="s">
        <v>77</v>
      </c>
      <c r="F131" s="28">
        <v>180</v>
      </c>
      <c r="G131" s="28">
        <v>7</v>
      </c>
      <c r="H131" s="28">
        <v>11.1</v>
      </c>
      <c r="I131" s="28">
        <v>14.8</v>
      </c>
      <c r="J131" s="28">
        <v>150</v>
      </c>
      <c r="K131" s="29">
        <v>202</v>
      </c>
      <c r="L131" s="28">
        <v>12.15</v>
      </c>
    </row>
    <row r="132" spans="1:12" ht="15" x14ac:dyDescent="0.25">
      <c r="A132" s="45"/>
      <c r="B132" s="24"/>
      <c r="C132" s="25"/>
      <c r="D132" s="30" t="s">
        <v>44</v>
      </c>
      <c r="E132" s="27" t="s">
        <v>53</v>
      </c>
      <c r="F132" s="28">
        <v>200</v>
      </c>
      <c r="G132" s="28">
        <v>0.12</v>
      </c>
      <c r="H132" s="28">
        <v>0</v>
      </c>
      <c r="I132" s="28">
        <v>38.71</v>
      </c>
      <c r="J132" s="28">
        <v>155</v>
      </c>
      <c r="K132" s="29"/>
      <c r="L132" s="28">
        <v>4.6500000000000004</v>
      </c>
    </row>
    <row r="133" spans="1:12" ht="15" x14ac:dyDescent="0.25">
      <c r="A133" s="45"/>
      <c r="B133" s="24"/>
      <c r="C133" s="25"/>
      <c r="D133" s="30" t="s">
        <v>35</v>
      </c>
      <c r="E133" s="27" t="s">
        <v>78</v>
      </c>
      <c r="F133" s="28">
        <v>52.5</v>
      </c>
      <c r="G133" s="28">
        <v>4</v>
      </c>
      <c r="H133" s="28">
        <v>1</v>
      </c>
      <c r="I133" s="28">
        <v>20</v>
      </c>
      <c r="J133" s="28">
        <v>100</v>
      </c>
      <c r="K133" s="29"/>
      <c r="L133" s="28">
        <v>3.3</v>
      </c>
    </row>
    <row r="134" spans="1:12" ht="15" x14ac:dyDescent="0.25">
      <c r="A134" s="45"/>
      <c r="B134" s="24"/>
      <c r="C134" s="25"/>
      <c r="D134" s="30" t="s">
        <v>36</v>
      </c>
      <c r="E134" s="27" t="s">
        <v>46</v>
      </c>
      <c r="F134" s="28">
        <v>28</v>
      </c>
      <c r="G134" s="28">
        <v>2.6</v>
      </c>
      <c r="H134" s="28">
        <v>0.2</v>
      </c>
      <c r="I134" s="28">
        <v>13.4</v>
      </c>
      <c r="J134" s="28">
        <v>74</v>
      </c>
      <c r="K134" s="29"/>
      <c r="L134" s="28">
        <v>2.0699999999999998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870.5</v>
      </c>
      <c r="G137" s="36">
        <f>SUM(G128:G136)</f>
        <v>37.119999999999997</v>
      </c>
      <c r="H137" s="36">
        <f>SUM(H128:H136)</f>
        <v>32.840000000000003</v>
      </c>
      <c r="I137" s="36">
        <f>SUM(I128:I136)</f>
        <v>128.62</v>
      </c>
      <c r="J137" s="36">
        <f>SUM(J128:J136)</f>
        <v>865.5</v>
      </c>
      <c r="K137" s="37"/>
      <c r="L137" s="36">
        <f>SUM(L128:L136)</f>
        <v>98.17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870.5</v>
      </c>
      <c r="G138" s="44">
        <f>G127+G137</f>
        <v>37.119999999999997</v>
      </c>
      <c r="H138" s="44">
        <f>H127+H137</f>
        <v>32.840000000000003</v>
      </c>
      <c r="I138" s="44">
        <f>I127+I137</f>
        <v>128.62</v>
      </c>
      <c r="J138" s="44">
        <f>J127+J137</f>
        <v>865.5</v>
      </c>
      <c r="K138" s="44"/>
      <c r="L138" s="44">
        <f>L127+L137</f>
        <v>98.17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55</v>
      </c>
      <c r="F147" s="28">
        <v>60</v>
      </c>
      <c r="G147" s="28">
        <v>2</v>
      </c>
      <c r="H147" s="28">
        <v>8</v>
      </c>
      <c r="I147" s="28">
        <v>14.67</v>
      </c>
      <c r="J147" s="28">
        <v>125</v>
      </c>
      <c r="K147" s="29">
        <v>47</v>
      </c>
      <c r="L147" s="28">
        <v>5.87</v>
      </c>
    </row>
    <row r="148" spans="1:12" ht="15" x14ac:dyDescent="0.25">
      <c r="A148" s="23"/>
      <c r="B148" s="24"/>
      <c r="C148" s="25"/>
      <c r="D148" s="30" t="s">
        <v>31</v>
      </c>
      <c r="E148" s="27" t="s">
        <v>79</v>
      </c>
      <c r="F148" s="28">
        <v>250</v>
      </c>
      <c r="G148" s="28">
        <v>5.4</v>
      </c>
      <c r="H148" s="28">
        <v>4</v>
      </c>
      <c r="I148" s="28">
        <v>18.2</v>
      </c>
      <c r="J148" s="28">
        <v>150</v>
      </c>
      <c r="K148" s="29">
        <v>128</v>
      </c>
      <c r="L148" s="28">
        <v>39.950000000000003</v>
      </c>
    </row>
    <row r="149" spans="1:12" ht="15" x14ac:dyDescent="0.25">
      <c r="A149" s="23"/>
      <c r="B149" s="24"/>
      <c r="C149" s="25"/>
      <c r="D149" s="30" t="s">
        <v>32</v>
      </c>
      <c r="E149" s="27" t="s">
        <v>69</v>
      </c>
      <c r="F149" s="28">
        <v>100</v>
      </c>
      <c r="G149" s="28">
        <v>6</v>
      </c>
      <c r="H149" s="28">
        <v>3.9</v>
      </c>
      <c r="I149" s="28">
        <v>0</v>
      </c>
      <c r="J149" s="28">
        <v>159</v>
      </c>
      <c r="K149" s="29">
        <v>339</v>
      </c>
      <c r="L149" s="28">
        <v>21.5</v>
      </c>
    </row>
    <row r="150" spans="1:12" ht="15" x14ac:dyDescent="0.25">
      <c r="A150" s="23"/>
      <c r="B150" s="24"/>
      <c r="C150" s="25"/>
      <c r="D150" s="30" t="s">
        <v>33</v>
      </c>
      <c r="E150" s="27" t="s">
        <v>80</v>
      </c>
      <c r="F150" s="28">
        <v>150</v>
      </c>
      <c r="G150" s="28">
        <v>4.22</v>
      </c>
      <c r="H150" s="28">
        <v>6.86</v>
      </c>
      <c r="I150" s="28">
        <v>16.135000000000002</v>
      </c>
      <c r="J150" s="28">
        <v>159.5</v>
      </c>
      <c r="K150" s="29">
        <v>153</v>
      </c>
      <c r="L150" s="28">
        <v>15.32</v>
      </c>
    </row>
    <row r="151" spans="1:12" ht="15" x14ac:dyDescent="0.25">
      <c r="A151" s="23"/>
      <c r="B151" s="24"/>
      <c r="C151" s="25"/>
      <c r="D151" s="30" t="s">
        <v>34</v>
      </c>
      <c r="E151" s="27" t="s">
        <v>81</v>
      </c>
      <c r="F151" s="28">
        <v>200</v>
      </c>
      <c r="G151" s="28">
        <v>0.33</v>
      </c>
      <c r="H151" s="28">
        <v>0.2</v>
      </c>
      <c r="I151" s="28">
        <v>12.24</v>
      </c>
      <c r="J151" s="28">
        <v>91</v>
      </c>
      <c r="K151" s="29">
        <v>494</v>
      </c>
      <c r="L151" s="28">
        <v>4.6500000000000004</v>
      </c>
    </row>
    <row r="152" spans="1:12" ht="15" x14ac:dyDescent="0.25">
      <c r="A152" s="23"/>
      <c r="B152" s="24"/>
      <c r="C152" s="25"/>
      <c r="D152" s="30" t="s">
        <v>35</v>
      </c>
      <c r="E152" s="27" t="s">
        <v>48</v>
      </c>
      <c r="F152" s="28">
        <v>52.5</v>
      </c>
      <c r="G152" s="28">
        <v>4</v>
      </c>
      <c r="H152" s="28">
        <v>1</v>
      </c>
      <c r="I152" s="28">
        <v>20</v>
      </c>
      <c r="J152" s="28">
        <v>100</v>
      </c>
      <c r="K152" s="29"/>
      <c r="L152" s="28">
        <v>3.3</v>
      </c>
    </row>
    <row r="153" spans="1:12" ht="15" x14ac:dyDescent="0.25">
      <c r="A153" s="23"/>
      <c r="B153" s="24"/>
      <c r="C153" s="25"/>
      <c r="D153" s="30" t="s">
        <v>36</v>
      </c>
      <c r="E153" s="27" t="s">
        <v>46</v>
      </c>
      <c r="F153" s="28">
        <v>28</v>
      </c>
      <c r="G153" s="28">
        <v>2.6</v>
      </c>
      <c r="H153" s="28">
        <v>0.2</v>
      </c>
      <c r="I153" s="28">
        <v>13.4</v>
      </c>
      <c r="J153" s="28">
        <v>74</v>
      </c>
      <c r="K153" s="29"/>
      <c r="L153" s="28">
        <v>2.0699999999999998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840.5</v>
      </c>
      <c r="G156" s="36">
        <f>SUM(G147:G155)</f>
        <v>24.55</v>
      </c>
      <c r="H156" s="36">
        <f>SUM(H147:H155)</f>
        <v>24.16</v>
      </c>
      <c r="I156" s="36">
        <f>SUM(I147:I155)</f>
        <v>94.64500000000001</v>
      </c>
      <c r="J156" s="36">
        <f>SUM(J147:J155)</f>
        <v>858.5</v>
      </c>
      <c r="K156" s="37"/>
      <c r="L156" s="36">
        <f>SUM(L147:L155)</f>
        <v>92.659999999999982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840.5</v>
      </c>
      <c r="G157" s="44">
        <f>G146+G156</f>
        <v>24.55</v>
      </c>
      <c r="H157" s="44">
        <f>H146+H156</f>
        <v>24.16</v>
      </c>
      <c r="I157" s="44">
        <f>I146+I156</f>
        <v>94.64500000000001</v>
      </c>
      <c r="J157" s="44">
        <f>J146+J156</f>
        <v>858.5</v>
      </c>
      <c r="K157" s="44"/>
      <c r="L157" s="44">
        <f>L146+L156</f>
        <v>92.659999999999982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71</v>
      </c>
      <c r="F166" s="28">
        <v>60</v>
      </c>
      <c r="G166" s="28">
        <v>1.3</v>
      </c>
      <c r="H166" s="28">
        <v>3.12</v>
      </c>
      <c r="I166" s="28">
        <v>4.2</v>
      </c>
      <c r="J166" s="28">
        <v>50</v>
      </c>
      <c r="K166" s="29"/>
      <c r="L166" s="28">
        <v>10.17</v>
      </c>
    </row>
    <row r="167" spans="1:12" ht="25.5" x14ac:dyDescent="0.25">
      <c r="A167" s="23"/>
      <c r="B167" s="24"/>
      <c r="C167" s="25"/>
      <c r="D167" s="30" t="s">
        <v>31</v>
      </c>
      <c r="E167" s="27" t="s">
        <v>82</v>
      </c>
      <c r="F167" s="28">
        <v>250</v>
      </c>
      <c r="G167" s="28">
        <v>5</v>
      </c>
      <c r="H167" s="28">
        <v>7</v>
      </c>
      <c r="I167" s="28">
        <v>12</v>
      </c>
      <c r="J167" s="28">
        <v>150</v>
      </c>
      <c r="K167" s="29">
        <v>100</v>
      </c>
      <c r="L167" s="28">
        <v>15.19</v>
      </c>
    </row>
    <row r="168" spans="1:12" ht="15" x14ac:dyDescent="0.25">
      <c r="A168" s="23"/>
      <c r="B168" s="24"/>
      <c r="C168" s="25"/>
      <c r="D168" s="30" t="s">
        <v>32</v>
      </c>
      <c r="E168" s="27" t="s">
        <v>83</v>
      </c>
      <c r="F168" s="28">
        <v>120</v>
      </c>
      <c r="G168" s="28">
        <v>6.35</v>
      </c>
      <c r="H168" s="28">
        <v>5.19</v>
      </c>
      <c r="I168" s="28">
        <v>6.01</v>
      </c>
      <c r="J168" s="28">
        <v>142</v>
      </c>
      <c r="K168" s="29">
        <v>299</v>
      </c>
      <c r="L168" s="28">
        <v>32.5</v>
      </c>
    </row>
    <row r="169" spans="1:12" ht="15" x14ac:dyDescent="0.25">
      <c r="A169" s="23"/>
      <c r="B169" s="24"/>
      <c r="C169" s="25"/>
      <c r="D169" s="30" t="s">
        <v>33</v>
      </c>
      <c r="E169" s="27" t="s">
        <v>52</v>
      </c>
      <c r="F169" s="28">
        <v>180</v>
      </c>
      <c r="G169" s="28">
        <v>4.0999999999999996</v>
      </c>
      <c r="H169" s="28">
        <v>8.48</v>
      </c>
      <c r="I169" s="28">
        <v>18.78</v>
      </c>
      <c r="J169" s="28">
        <v>114</v>
      </c>
      <c r="K169" s="29">
        <v>377</v>
      </c>
      <c r="L169" s="28">
        <v>25.01</v>
      </c>
    </row>
    <row r="170" spans="1:12" ht="15" x14ac:dyDescent="0.25">
      <c r="A170" s="23"/>
      <c r="B170" s="24"/>
      <c r="C170" s="25"/>
      <c r="D170" s="30" t="s">
        <v>44</v>
      </c>
      <c r="E170" s="27" t="s">
        <v>66</v>
      </c>
      <c r="F170" s="28">
        <v>200</v>
      </c>
      <c r="G170" s="28">
        <v>0.12</v>
      </c>
      <c r="H170" s="28"/>
      <c r="I170" s="28">
        <v>30.88</v>
      </c>
      <c r="J170" s="28">
        <v>155</v>
      </c>
      <c r="K170" s="29"/>
      <c r="L170" s="28">
        <v>4</v>
      </c>
    </row>
    <row r="171" spans="1:12" ht="15" x14ac:dyDescent="0.25">
      <c r="A171" s="23"/>
      <c r="B171" s="24"/>
      <c r="C171" s="25"/>
      <c r="D171" s="30" t="s">
        <v>35</v>
      </c>
      <c r="E171" s="27" t="s">
        <v>48</v>
      </c>
      <c r="F171" s="28">
        <v>52.5</v>
      </c>
      <c r="G171" s="28">
        <v>4</v>
      </c>
      <c r="H171" s="28">
        <v>1</v>
      </c>
      <c r="I171" s="28">
        <v>20</v>
      </c>
      <c r="J171" s="28">
        <v>100</v>
      </c>
      <c r="K171" s="29"/>
      <c r="L171" s="28">
        <v>3.3</v>
      </c>
    </row>
    <row r="172" spans="1:12" ht="15" x14ac:dyDescent="0.25">
      <c r="A172" s="23"/>
      <c r="B172" s="24"/>
      <c r="C172" s="25"/>
      <c r="D172" s="30" t="s">
        <v>36</v>
      </c>
      <c r="E172" s="27" t="s">
        <v>46</v>
      </c>
      <c r="F172" s="28">
        <v>28</v>
      </c>
      <c r="G172" s="28">
        <v>2.6</v>
      </c>
      <c r="H172" s="28">
        <v>0.2</v>
      </c>
      <c r="I172" s="28">
        <v>13.4</v>
      </c>
      <c r="J172" s="28">
        <v>74</v>
      </c>
      <c r="K172" s="29"/>
      <c r="L172" s="28">
        <v>2.0699999999999998</v>
      </c>
    </row>
    <row r="173" spans="1:12" ht="15" x14ac:dyDescent="0.25">
      <c r="A173" s="23"/>
      <c r="B173" s="24"/>
      <c r="C173" s="25"/>
      <c r="D173" s="26" t="s">
        <v>27</v>
      </c>
      <c r="E173" s="27" t="s">
        <v>61</v>
      </c>
      <c r="F173" s="28">
        <v>100</v>
      </c>
      <c r="G173" s="28">
        <v>0.8</v>
      </c>
      <c r="H173" s="28">
        <v>0.2</v>
      </c>
      <c r="I173" s="28">
        <v>7.5</v>
      </c>
      <c r="J173" s="28">
        <v>38</v>
      </c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990.5</v>
      </c>
      <c r="G175" s="36">
        <f>SUM(G166:G174)</f>
        <v>24.270000000000003</v>
      </c>
      <c r="H175" s="36">
        <f>SUM(H166:H174)</f>
        <v>25.19</v>
      </c>
      <c r="I175" s="36">
        <f>SUM(I166:I174)</f>
        <v>112.77000000000001</v>
      </c>
      <c r="J175" s="36">
        <f>SUM(J166:J174)</f>
        <v>823</v>
      </c>
      <c r="K175" s="37"/>
      <c r="L175" s="36">
        <f>SUM(L166:L174)</f>
        <v>92.24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990.5</v>
      </c>
      <c r="G176" s="44">
        <f>G165+G175</f>
        <v>24.270000000000003</v>
      </c>
      <c r="H176" s="44">
        <f>H165+H175</f>
        <v>25.19</v>
      </c>
      <c r="I176" s="44">
        <f>I165+I175</f>
        <v>112.77000000000001</v>
      </c>
      <c r="J176" s="44">
        <f>J165+J175</f>
        <v>823</v>
      </c>
      <c r="K176" s="44"/>
      <c r="L176" s="44">
        <f>L165+L175</f>
        <v>92.24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84</v>
      </c>
      <c r="F185" s="28">
        <v>60</v>
      </c>
      <c r="G185" s="28">
        <v>5</v>
      </c>
      <c r="H185" s="28">
        <v>16</v>
      </c>
      <c r="I185" s="28">
        <v>18</v>
      </c>
      <c r="J185" s="28">
        <v>150</v>
      </c>
      <c r="K185" s="29">
        <v>53</v>
      </c>
      <c r="L185" s="28">
        <v>8.8000000000000007</v>
      </c>
    </row>
    <row r="186" spans="1:12" ht="25.5" x14ac:dyDescent="0.25">
      <c r="A186" s="23"/>
      <c r="B186" s="24"/>
      <c r="C186" s="25"/>
      <c r="D186" s="30" t="s">
        <v>31</v>
      </c>
      <c r="E186" s="27" t="s">
        <v>85</v>
      </c>
      <c r="F186" s="28">
        <v>250</v>
      </c>
      <c r="G186" s="28">
        <v>9</v>
      </c>
      <c r="H186" s="28">
        <v>7</v>
      </c>
      <c r="I186" s="28">
        <v>17</v>
      </c>
      <c r="J186" s="28">
        <v>130</v>
      </c>
      <c r="K186" s="29">
        <v>103</v>
      </c>
      <c r="L186" s="28">
        <v>48.49</v>
      </c>
    </row>
    <row r="187" spans="1:12" ht="15" x14ac:dyDescent="0.25">
      <c r="A187" s="23"/>
      <c r="B187" s="24"/>
      <c r="C187" s="25"/>
      <c r="D187" s="30" t="s">
        <v>32</v>
      </c>
      <c r="E187" s="27" t="s">
        <v>86</v>
      </c>
      <c r="F187" s="28">
        <v>200</v>
      </c>
      <c r="G187" s="28">
        <v>7.51</v>
      </c>
      <c r="H187" s="28">
        <v>7.98</v>
      </c>
      <c r="I187" s="28">
        <v>17.260000000000002</v>
      </c>
      <c r="J187" s="28">
        <v>122</v>
      </c>
      <c r="K187" s="29">
        <v>376</v>
      </c>
      <c r="L187" s="28">
        <v>29.53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44</v>
      </c>
      <c r="E189" s="27" t="s">
        <v>45</v>
      </c>
      <c r="F189" s="28">
        <v>200</v>
      </c>
      <c r="G189" s="28">
        <v>0.56000000000000005</v>
      </c>
      <c r="H189" s="28">
        <v>0</v>
      </c>
      <c r="I189" s="28">
        <v>17.8</v>
      </c>
      <c r="J189" s="28">
        <v>112</v>
      </c>
      <c r="K189" s="29">
        <v>483</v>
      </c>
      <c r="L189" s="28">
        <v>6.4</v>
      </c>
    </row>
    <row r="190" spans="1:12" ht="15" x14ac:dyDescent="0.25">
      <c r="A190" s="23"/>
      <c r="B190" s="24"/>
      <c r="C190" s="25"/>
      <c r="D190" s="30" t="s">
        <v>35</v>
      </c>
      <c r="E190" s="27" t="s">
        <v>48</v>
      </c>
      <c r="F190" s="28">
        <v>52.5</v>
      </c>
      <c r="G190" s="28">
        <v>4</v>
      </c>
      <c r="H190" s="28">
        <v>1</v>
      </c>
      <c r="I190" s="28">
        <v>20</v>
      </c>
      <c r="J190" s="28">
        <v>100</v>
      </c>
      <c r="K190" s="29"/>
      <c r="L190" s="28">
        <v>3.3</v>
      </c>
    </row>
    <row r="191" spans="1:12" ht="15" x14ac:dyDescent="0.25">
      <c r="A191" s="23"/>
      <c r="B191" s="24"/>
      <c r="C191" s="25"/>
      <c r="D191" s="30" t="s">
        <v>36</v>
      </c>
      <c r="E191" s="27" t="s">
        <v>46</v>
      </c>
      <c r="F191" s="28">
        <v>28</v>
      </c>
      <c r="G191" s="28">
        <v>2.6</v>
      </c>
      <c r="H191" s="28">
        <v>0.2</v>
      </c>
      <c r="I191" s="28">
        <v>13.4</v>
      </c>
      <c r="J191" s="28">
        <v>74</v>
      </c>
      <c r="K191" s="29"/>
      <c r="L191" s="28">
        <v>2.0699999999999998</v>
      </c>
    </row>
    <row r="192" spans="1:12" ht="15" x14ac:dyDescent="0.25">
      <c r="A192" s="23"/>
      <c r="B192" s="24"/>
      <c r="C192" s="25"/>
      <c r="D192" s="26" t="s">
        <v>27</v>
      </c>
      <c r="E192" s="27" t="s">
        <v>54</v>
      </c>
      <c r="F192" s="28">
        <v>100</v>
      </c>
      <c r="G192" s="28">
        <v>0.4</v>
      </c>
      <c r="H192" s="28">
        <v>0.4</v>
      </c>
      <c r="I192" s="28">
        <v>10.4</v>
      </c>
      <c r="J192" s="28">
        <v>45</v>
      </c>
      <c r="K192" s="29"/>
      <c r="L192" s="28">
        <v>45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890.5</v>
      </c>
      <c r="G194" s="36">
        <f>SUM(G185:G193)</f>
        <v>29.069999999999997</v>
      </c>
      <c r="H194" s="36">
        <f>SUM(H185:H193)</f>
        <v>32.58</v>
      </c>
      <c r="I194" s="36">
        <f>SUM(I185:I193)</f>
        <v>113.86000000000001</v>
      </c>
      <c r="J194" s="36">
        <f>SUM(J185:J193)</f>
        <v>733</v>
      </c>
      <c r="K194" s="37"/>
      <c r="L194" s="36">
        <f>SUM(L185:L193)</f>
        <v>143.59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890.5</v>
      </c>
      <c r="G195" s="44">
        <f>G184+G194</f>
        <v>29.069999999999997</v>
      </c>
      <c r="H195" s="44">
        <f>H184+H194</f>
        <v>32.58</v>
      </c>
      <c r="I195" s="44">
        <f>I184+I194</f>
        <v>113.86000000000001</v>
      </c>
      <c r="J195" s="44">
        <f>J184+J194</f>
        <v>733</v>
      </c>
      <c r="K195" s="44"/>
      <c r="L195" s="44">
        <f>L184+L194</f>
        <v>143.59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909.5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26.850000000000005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117.15050000000001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821.3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107.71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orlia</dc:creator>
  <cp:lastModifiedBy>777</cp:lastModifiedBy>
  <dcterms:created xsi:type="dcterms:W3CDTF">2023-10-12T11:37:39Z</dcterms:created>
  <dcterms:modified xsi:type="dcterms:W3CDTF">2023-10-16T05:43:32Z</dcterms:modified>
</cp:coreProperties>
</file>